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 X 03\Desktop\INFORMES TRIMESTRALES\2017\1 TRIMESTRE\REPORTES\GESTION DE PROYECTOS\"/>
    </mc:Choice>
  </mc:AlternateContent>
  <bookViews>
    <workbookView xWindow="0" yWindow="0" windowWidth="20490" windowHeight="8340" tabRatio="829" activeTab="1"/>
  </bookViews>
  <sheets>
    <sheet name="Portada" sheetId="1" r:id="rId1"/>
    <sheet name="ReporteTrimestral" sheetId="2" r:id="rId2"/>
  </sheets>
  <definedNames>
    <definedName name="_xlnm._FilterDatabase" localSheetId="1" hidden="1">ReporteTrimestral!$C$10:$AE$37</definedName>
    <definedName name="_xlnm.Print_Area" localSheetId="0">Portada!$B$2:$N$16</definedName>
    <definedName name="_xlnm.Print_Area" localSheetId="1">ReporteTrimestral!$B$2:$AE$39</definedName>
    <definedName name="_xlnm.Print_Titles" localSheetId="1">ReporteTrimestral!$1:$10</definedName>
  </definedNames>
  <calcPr calcId="152511"/>
</workbook>
</file>

<file path=xl/calcChain.xml><?xml version="1.0" encoding="utf-8"?>
<calcChain xmlns="http://schemas.openxmlformats.org/spreadsheetml/2006/main">
  <c r="Y37" i="2" l="1"/>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<sst xmlns="http://schemas.openxmlformats.org/spreadsheetml/2006/main" count="501" uniqueCount="163">
  <si>
    <t>Informes sobre la Situación Económica, las Finanzas Públicas y la Deuda Pública</t>
  </si>
  <si>
    <t xml:space="preserve">      Primer Trimestre    2017</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</si>
  <si>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</si>
  <si>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</si>
  <si>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</si>
  <si>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</si>
  <si>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</si>
  <si>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</si>
  <si>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</si>
  <si>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</si>
  <si>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</si>
  <si>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</si>
  <si>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</si>
  <si>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</si>
  <si>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</si>
  <si>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</si>
  <si>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</si>
  <si>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</si>
  <si>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</si>
  <si>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</si>
  <si>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</si>
  <si>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</si>
  <si>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</si>
  <si>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</si>
  <si>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</si>
  <si>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</si>
  <si>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</si>
  <si>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</si>
  <si>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</si>
  <si>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</si>
  <si>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</si>
  <si>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</si>
  <si>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</si>
  <si>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</si>
  <si>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</si>
  <si>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</si>
  <si>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</si>
  <si>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</si>
  <si>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</si>
  <si>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
  </si>
  <si>
    <t>En Ejecución</t>
  </si>
  <si>
    <t>Cobertura estatal</t>
  </si>
  <si>
    <t>Cobertura municipal</t>
  </si>
  <si>
    <t>Subsidios</t>
  </si>
  <si>
    <t>Saltillo</t>
  </si>
  <si>
    <t>Urbano</t>
  </si>
  <si>
    <t>Cuatro Ciénegas</t>
  </si>
  <si>
    <t>Agua y saneamiento</t>
  </si>
  <si>
    <t>Monclova</t>
  </si>
  <si>
    <t>Zaragoza</t>
  </si>
  <si>
    <t>Matamoros</t>
  </si>
  <si>
    <t>Acuña</t>
  </si>
  <si>
    <t>San Pedro</t>
  </si>
  <si>
    <t>Frontera</t>
  </si>
  <si>
    <t>2017</t>
  </si>
  <si>
    <t>Otros</t>
  </si>
  <si>
    <t>Metros Cuadrados</t>
  </si>
  <si>
    <t>Piedras Negras</t>
  </si>
  <si>
    <t>San Juan de Sabinas</t>
  </si>
  <si>
    <t>16-Medio Ambiente y Recursos Naturales</t>
  </si>
  <si>
    <t>Ramos Arizpe</t>
  </si>
  <si>
    <t>Financiera:  / Física:  / Registro: OK - SISTEMA: Pasa al siguiente nivel.</t>
  </si>
  <si>
    <t>SECRETARIA DE INFRAESTRUCTURA</t>
  </si>
  <si>
    <t>Financiera:  / Física:  / Registro: OK</t>
  </si>
  <si>
    <t>Financiera:  / Física:  / Registro: ok</t>
  </si>
  <si>
    <t>2015</t>
  </si>
  <si>
    <t>Metros lineales</t>
  </si>
  <si>
    <t>SECRETARIA DE INFRAESTRUCTURA Y TRANSPORTE</t>
  </si>
  <si>
    <t>Francisco I. Madero</t>
  </si>
  <si>
    <t>2014</t>
  </si>
  <si>
    <t>2016</t>
  </si>
  <si>
    <t>Financiera:  / Física:  / Registro: ok - SISTEMA: Pasa al siguiente nivel.</t>
  </si>
  <si>
    <t>COA14140200314117</t>
  </si>
  <si>
    <t>Construcción Del Emisor De Presión De Aguas Residuales De Refuerzo Del Carcamo De Bombeo Pte  Existente En Monclva</t>
  </si>
  <si>
    <t>141800063</t>
  </si>
  <si>
    <t>S074 Agua Potable, Drenaje y Tratamiento</t>
  </si>
  <si>
    <t>Parras</t>
  </si>
  <si>
    <t>COA14140200314234</t>
  </si>
  <si>
    <t>Construcción Del Colector De Alcantarillado Sanitario "Miraflores"  1era Etapa</t>
  </si>
  <si>
    <t>143000041</t>
  </si>
  <si>
    <t>COA14140200314254</t>
  </si>
  <si>
    <t>Suministro E Instalación De  2,000  Medidores Domiciliarios Con Piezas Especiales, Requeridas Para Su Instalación Y Buen Funcionamiento</t>
  </si>
  <si>
    <t>143300008</t>
  </si>
  <si>
    <t>Viesca</t>
  </si>
  <si>
    <t>COA14140200314283</t>
  </si>
  <si>
    <t>Suministro E Instalación De  500  Medidores Domiciliarios Con Piezas Especiales, Requeridas Para Su Instalación Y Buen Funcionamiento</t>
  </si>
  <si>
    <t>143800008</t>
  </si>
  <si>
    <t>COA14140200357801</t>
  </si>
  <si>
    <t>Terminacion Y Puesta En Marcha De La Planta De Tratamiento De Aguas Residuales En La Col. Maseca Con Una Capacidad De 7.5 L.P.S En La Cd. De Nueva Rosita Municipio De San Juan De Sabinas</t>
  </si>
  <si>
    <t>143200033</t>
  </si>
  <si>
    <t>COA14140300403817</t>
  </si>
  <si>
    <t>Colector Pluvial Mabe Primera Etapa</t>
  </si>
  <si>
    <t>143000362</t>
  </si>
  <si>
    <t>COA14140300403824</t>
  </si>
  <si>
    <t>Reposicion De Cruces De Lineas De Alimentacion De Agua Potable En El Ejido Mayran</t>
  </si>
  <si>
    <t>143300053</t>
  </si>
  <si>
    <t>SECRETARIA DE INFARESTRUCTURA</t>
  </si>
  <si>
    <t>COA14140400423475</t>
  </si>
  <si>
    <t>Elaboracion Del Proyecto Ejecutivo De La Planta De Tratamiento De Aguas Residuales Para Una Capacidad Promedio De 80lps En 4 Modulos De 20 Lps</t>
  </si>
  <si>
    <t>140900056</t>
  </si>
  <si>
    <t>Estudio de preinversión</t>
  </si>
  <si>
    <t>COA15150100496369</t>
  </si>
  <si>
    <t>Ampliación De La Red De Atarjeas De Alcantarillado Sanitario En Diferentes Sectores</t>
  </si>
  <si>
    <t>150700025</t>
  </si>
  <si>
    <t>COA15150100496602</t>
  </si>
  <si>
    <t>Construccion Del Sistema Pluvial Guanajuato De La 1a Etapa E Inicio De La Segunda Etapa En Su Tramo De Carretera Monterrey Saltillo Al Oriente</t>
  </si>
  <si>
    <t>152700033</t>
  </si>
  <si>
    <t>COA15150100497157</t>
  </si>
  <si>
    <t>Reposición De Colector De Aguas Residuales (Donato Guerra (3a Etapa)</t>
  </si>
  <si>
    <t>151700025</t>
  </si>
  <si>
    <t>COA15150100497164</t>
  </si>
  <si>
    <t xml:space="preserve">Reposicion De Colector Zuazua En 50 Mts Lineales De Diamentro De 24 De Calle Rayon A Calle Prolongacion Rayon </t>
  </si>
  <si>
    <t>151700031</t>
  </si>
  <si>
    <t>COA15150200544508</t>
  </si>
  <si>
    <t>Equipamiento De Pozos Tanques De Almacenamiento Redes De Distribución Y Tomas Domiciliarias Para El Ejido Santa María Y Anexos</t>
  </si>
  <si>
    <t>152400044</t>
  </si>
  <si>
    <t>COA15150200544542</t>
  </si>
  <si>
    <t>Construccion De Un Subcolector Con Tuberia  De P.V.C. Especial Para Aguas Residuales (Alcatarillado Sanitario) Con Descargas Domiciliarias Sobre La Calle Paseo De Los Mirlos Entre Acceso Principal Y P</t>
  </si>
  <si>
    <t>153000071</t>
  </si>
  <si>
    <t>COA15150200544548</t>
  </si>
  <si>
    <t>Construccion Y Reposicion De Un Subcolector De Aguas Residuales En El Fracc El Campanario</t>
  </si>
  <si>
    <t>153000072</t>
  </si>
  <si>
    <t>COA15150200544580</t>
  </si>
  <si>
    <t>Complemento Y Actualizacion Del Plan Maestro Pluvial Para Las Zonas Urbana Y Suburbana De  La Ciudad De Acuña, Coahuila</t>
  </si>
  <si>
    <t>150200023</t>
  </si>
  <si>
    <t>COA15150200544582</t>
  </si>
  <si>
    <t>Reubicacion De Un Tramo Del Colector De Aguas Residuales Cedros</t>
  </si>
  <si>
    <t>150200012</t>
  </si>
  <si>
    <t>COA15150300582035</t>
  </si>
  <si>
    <t>Estudios Y Proyectos Ejecutivos De La Planta Potabilizadora N° 1 De La Ciudad De Piedras Negras, Coahuila De Zaragoza</t>
  </si>
  <si>
    <t>152500065</t>
  </si>
  <si>
    <t>COA15150400612827</t>
  </si>
  <si>
    <t>Construccion De Carcamo De Bombeo De Aguas Negras Para La Colonia Las Aves</t>
  </si>
  <si>
    <t>1501941</t>
  </si>
  <si>
    <t>PRESIDENCIA MUNICIPAL DE FRONTERA,COAHUILA</t>
  </si>
  <si>
    <t>Financiera:  / Física:  / Registro: se envía para validación - SISTEMA: Pasa al siguiente nivel.</t>
  </si>
  <si>
    <t>COA16160200684004</t>
  </si>
  <si>
    <t>Perforacion De Pozo De Agua Potable Para Los Ejidos Villa De Bilbao Y Emiliano Zapata</t>
  </si>
  <si>
    <t>163600113</t>
  </si>
  <si>
    <t>COA16160200684012</t>
  </si>
  <si>
    <t>Construccion De La Linea De Conduccion De Pozo En Ejido La Esperanza Hasta Acueducto Existente Frente Al Ejido El Olivo</t>
  </si>
  <si>
    <t>161700231</t>
  </si>
  <si>
    <t>COA16160200684013</t>
  </si>
  <si>
    <t>Construccion De La Linea De Conduccion De Pozo En Ejido Las Esperanzas Hasta Acueducto Existente Pasando El Ejido El Consuelo</t>
  </si>
  <si>
    <t>161700232</t>
  </si>
  <si>
    <t>COA16160200684456</t>
  </si>
  <si>
    <t>Construccion De La Linea De Conduccion Desde El Pozo Del Ejido Granada Hasta El Ejido Atalaya</t>
  </si>
  <si>
    <t>161700230</t>
  </si>
  <si>
    <t>COA16160200684491</t>
  </si>
  <si>
    <t>Rehabilitacion Puesta En Operacion Y Estabilizacion De La Planta De Tratamiento De Aguas Residuales Con Una Capacidad 120.Lps</t>
  </si>
  <si>
    <t>163300122</t>
  </si>
  <si>
    <t>COA16160200684945</t>
  </si>
  <si>
    <t>Terminacion De La Primera Etapa Del Sistema De Alcantarillado Mabe</t>
  </si>
  <si>
    <t>162700146</t>
  </si>
  <si>
    <t>COA16160200685028</t>
  </si>
  <si>
    <t>Conclusion Del Sistema Pluvial Guanajuato</t>
  </si>
  <si>
    <t>162700145</t>
  </si>
  <si>
    <t>COMISIÓN ESTATAL DE AGUA Y SANEAMIENTO DE COAHUILA</t>
  </si>
  <si>
    <t>COA17170100832107</t>
  </si>
  <si>
    <t>Contraloría Social Apaurbano (Apartado Urbano).</t>
  </si>
  <si>
    <t>164500436</t>
  </si>
  <si>
    <t>Financiera: ACCION CONCLUIDA. / Física: ACCION CONCLUIDA. / Registro: ACCION CONCLUIDA. - ACCION CONCLUIDA. - SISTEMA: Pasa al siguiente nivel.</t>
  </si>
  <si>
    <t>Total: 27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</si>
</sst>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9" borderId="14" xfId="0" applyFont="1" applyFill="1" applyBorder="1" applyAlignment="1">
      <alignment vertical="center"/>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2349</v>
      </c>
      <c r="H8" s="7">
        <v>39</v>
      </c>
      <c r="J8" s="7">
        <v>39</v>
      </c>
      <c r="K8" s="8"/>
    </row>
    <row r="9" spans="2:13" ht="18" customHeight="1" thickTop="1" thickBot="1"/>
    <row r="10" spans="2:13" ht="25.5" customHeight="1" thickTop="1" thickBot="1">
      <c r="D10" s="6" t="s">
        <v>5</v>
      </c>
      <c r="F10" s="7">
        <v>252</v>
      </c>
      <c r="H10" s="7">
        <v>35</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37"/>
  <sheetViews>
    <sheetView showGridLines="0" tabSelected="1" view="pageBreakPreview" topLeftCell="C1" zoomScale="80" zoomScaleNormal="80" zoomScaleSheetLayoutView="80" workbookViewId="0">
      <selection activeCell="K11" sqref="K11"/>
    </sheetView>
  </sheetViews>
  <sheetFormatPr baseColWidth="10" defaultColWidth="11.42578125"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7.140625" style="9" bestFit="1" customWidth="1"/>
    <col min="19" max="19" width="14.85546875" style="9" bestFit="1" customWidth="1"/>
    <col min="20" max="20" width="16.5703125" style="9" customWidth="1"/>
    <col min="21" max="21" width="18.140625" style="9" bestFit="1" customWidth="1"/>
    <col min="22" max="22" width="14.7109375" style="9" bestFit="1" customWidth="1"/>
    <col min="23"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162</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22"/>
      <c r="AF9" s="18"/>
    </row>
    <row r="10" spans="2:32" s="23" customFormat="1" ht="38.25" customHeight="1">
      <c r="B10" s="24"/>
      <c r="C10" s="25" t="s">
        <v>10</v>
      </c>
      <c r="D10" s="26" t="s">
        <v>11</v>
      </c>
      <c r="E10" s="26" t="s">
        <v>12</v>
      </c>
      <c r="F10" s="26" t="s">
        <v>13</v>
      </c>
      <c r="G10" s="26" t="s">
        <v>14</v>
      </c>
      <c r="H10" s="26" t="s">
        <v>15</v>
      </c>
      <c r="I10" s="26" t="s">
        <v>16</v>
      </c>
      <c r="J10" s="26" t="s">
        <v>17</v>
      </c>
      <c r="K10" s="26" t="s">
        <v>18</v>
      </c>
      <c r="L10" s="27" t="s">
        <v>19</v>
      </c>
      <c r="M10" s="26" t="s">
        <v>20</v>
      </c>
      <c r="N10" s="26" t="s">
        <v>21</v>
      </c>
      <c r="O10" s="26" t="s">
        <v>22</v>
      </c>
      <c r="P10" s="26" t="s">
        <v>23</v>
      </c>
      <c r="Q10" s="26" t="s">
        <v>24</v>
      </c>
      <c r="R10" s="26" t="s">
        <v>25</v>
      </c>
      <c r="S10" s="26" t="s">
        <v>26</v>
      </c>
      <c r="T10" s="27" t="s">
        <v>27</v>
      </c>
      <c r="U10" s="26" t="s">
        <v>28</v>
      </c>
      <c r="V10" s="26" t="s">
        <v>29</v>
      </c>
      <c r="W10" s="26" t="s">
        <v>30</v>
      </c>
      <c r="X10" s="26" t="s">
        <v>31</v>
      </c>
      <c r="Y10" s="26" t="s">
        <v>32</v>
      </c>
      <c r="Z10" s="26" t="s">
        <v>33</v>
      </c>
      <c r="AA10" s="26" t="s">
        <v>34</v>
      </c>
      <c r="AB10" s="26" t="s">
        <v>35</v>
      </c>
      <c r="AC10" s="26" t="s">
        <v>36</v>
      </c>
      <c r="AD10" s="26" t="s">
        <v>37</v>
      </c>
      <c r="AE10" s="22" t="s">
        <v>38</v>
      </c>
      <c r="AF10" s="24"/>
    </row>
    <row r="11" spans="2:32" ht="94.5" customHeight="1">
      <c r="B11" s="18"/>
      <c r="C11" s="29" t="s">
        <v>72</v>
      </c>
      <c r="D11" s="29" t="s">
        <v>73</v>
      </c>
      <c r="E11" s="30" t="s">
        <v>74</v>
      </c>
      <c r="F11" s="30" t="s">
        <v>5</v>
      </c>
      <c r="G11" s="30" t="s">
        <v>48</v>
      </c>
      <c r="H11" s="31" t="s">
        <v>42</v>
      </c>
      <c r="I11" s="31" t="s">
        <v>39</v>
      </c>
      <c r="J11" s="32" t="s">
        <v>43</v>
      </c>
      <c r="K11" s="31" t="s">
        <v>75</v>
      </c>
      <c r="L11" s="33" t="s">
        <v>39</v>
      </c>
      <c r="M11" s="31" t="s">
        <v>59</v>
      </c>
      <c r="N11" s="31" t="s">
        <v>62</v>
      </c>
      <c r="O11" s="31" t="s">
        <v>47</v>
      </c>
      <c r="P11" s="33" t="s">
        <v>40</v>
      </c>
      <c r="Q11" s="33" t="s">
        <v>69</v>
      </c>
      <c r="R11" s="31">
        <v>3853037.05</v>
      </c>
      <c r="S11" s="31">
        <v>3915362.68</v>
      </c>
      <c r="T11" s="31">
        <v>3915362.68</v>
      </c>
      <c r="U11" s="31">
        <v>3915362.68</v>
      </c>
      <c r="V11" s="31">
        <v>3578175.91</v>
      </c>
      <c r="W11" s="31">
        <v>3578175.91</v>
      </c>
      <c r="X11" s="31">
        <v>3578175.91</v>
      </c>
      <c r="Y11" s="34">
        <f t="shared" ref="Y11:Y37" si="0">IF(ISERROR(W11/S11),0,((W11/S11)*100))</f>
        <v>91.388108904383785</v>
      </c>
      <c r="Z11" s="33">
        <v>0</v>
      </c>
      <c r="AA11" s="33" t="s">
        <v>66</v>
      </c>
      <c r="AB11" s="28">
        <v>83500</v>
      </c>
      <c r="AC11" s="34">
        <v>0</v>
      </c>
      <c r="AD11" s="34">
        <v>93</v>
      </c>
      <c r="AE11" s="35" t="s">
        <v>64</v>
      </c>
      <c r="AF11" s="18"/>
    </row>
    <row r="12" spans="2:32" ht="94.5" customHeight="1">
      <c r="B12" s="18"/>
      <c r="C12" s="29" t="s">
        <v>77</v>
      </c>
      <c r="D12" s="29" t="s">
        <v>78</v>
      </c>
      <c r="E12" s="30" t="s">
        <v>79</v>
      </c>
      <c r="F12" s="30" t="s">
        <v>5</v>
      </c>
      <c r="G12" s="30" t="s">
        <v>44</v>
      </c>
      <c r="H12" s="31" t="s">
        <v>42</v>
      </c>
      <c r="I12" s="31" t="s">
        <v>39</v>
      </c>
      <c r="J12" s="32" t="s">
        <v>43</v>
      </c>
      <c r="K12" s="31" t="s">
        <v>75</v>
      </c>
      <c r="L12" s="33" t="s">
        <v>39</v>
      </c>
      <c r="M12" s="31" t="s">
        <v>59</v>
      </c>
      <c r="N12" s="31" t="s">
        <v>62</v>
      </c>
      <c r="O12" s="31" t="s">
        <v>47</v>
      </c>
      <c r="P12" s="33" t="s">
        <v>40</v>
      </c>
      <c r="Q12" s="33" t="s">
        <v>69</v>
      </c>
      <c r="R12" s="31">
        <v>5056668.76</v>
      </c>
      <c r="S12" s="31">
        <v>5049213.59</v>
      </c>
      <c r="T12" s="31">
        <v>5049213.59</v>
      </c>
      <c r="U12" s="31">
        <v>5049213.59</v>
      </c>
      <c r="V12" s="31">
        <v>3169718.44</v>
      </c>
      <c r="W12" s="31">
        <v>3169718.44</v>
      </c>
      <c r="X12" s="31">
        <v>3169718.44</v>
      </c>
      <c r="Y12" s="34">
        <f t="shared" si="0"/>
        <v>62.776477633618974</v>
      </c>
      <c r="Z12" s="33">
        <v>0</v>
      </c>
      <c r="AA12" s="33" t="s">
        <v>56</v>
      </c>
      <c r="AB12" s="28">
        <v>21182</v>
      </c>
      <c r="AC12" s="34">
        <v>0</v>
      </c>
      <c r="AD12" s="34">
        <v>100</v>
      </c>
      <c r="AE12" s="35" t="s">
        <v>64</v>
      </c>
      <c r="AF12" s="18"/>
    </row>
    <row r="13" spans="2:32" ht="94.5" customHeight="1">
      <c r="B13" s="18"/>
      <c r="C13" s="29" t="s">
        <v>80</v>
      </c>
      <c r="D13" s="29" t="s">
        <v>81</v>
      </c>
      <c r="E13" s="30" t="s">
        <v>82</v>
      </c>
      <c r="F13" s="30" t="s">
        <v>5</v>
      </c>
      <c r="G13" s="30" t="s">
        <v>52</v>
      </c>
      <c r="H13" s="31" t="s">
        <v>42</v>
      </c>
      <c r="I13" s="31" t="s">
        <v>39</v>
      </c>
      <c r="J13" s="32" t="s">
        <v>43</v>
      </c>
      <c r="K13" s="31" t="s">
        <v>75</v>
      </c>
      <c r="L13" s="33" t="s">
        <v>39</v>
      </c>
      <c r="M13" s="31" t="s">
        <v>59</v>
      </c>
      <c r="N13" s="31" t="s">
        <v>62</v>
      </c>
      <c r="O13" s="31" t="s">
        <v>47</v>
      </c>
      <c r="P13" s="33" t="s">
        <v>40</v>
      </c>
      <c r="Q13" s="33" t="s">
        <v>69</v>
      </c>
      <c r="R13" s="31">
        <v>1039999.89</v>
      </c>
      <c r="S13" s="31">
        <v>1039999.89</v>
      </c>
      <c r="T13" s="31">
        <v>1039999.89</v>
      </c>
      <c r="U13" s="31">
        <v>1033053.81</v>
      </c>
      <c r="V13" s="31">
        <v>1033053.81</v>
      </c>
      <c r="W13" s="31">
        <v>1033053.81</v>
      </c>
      <c r="X13" s="31">
        <v>923725.34</v>
      </c>
      <c r="Y13" s="34">
        <f t="shared" si="0"/>
        <v>99.33210762166523</v>
      </c>
      <c r="Z13" s="33">
        <v>0</v>
      </c>
      <c r="AA13" s="33" t="s">
        <v>56</v>
      </c>
      <c r="AB13" s="28">
        <v>8000</v>
      </c>
      <c r="AC13" s="34">
        <v>100</v>
      </c>
      <c r="AD13" s="34">
        <v>0</v>
      </c>
      <c r="AE13" s="35" t="s">
        <v>64</v>
      </c>
      <c r="AF13" s="18"/>
    </row>
    <row r="14" spans="2:32" ht="94.5" customHeight="1">
      <c r="B14" s="18"/>
      <c r="C14" s="29" t="s">
        <v>84</v>
      </c>
      <c r="D14" s="29" t="s">
        <v>85</v>
      </c>
      <c r="E14" s="30" t="s">
        <v>86</v>
      </c>
      <c r="F14" s="30" t="s">
        <v>5</v>
      </c>
      <c r="G14" s="30" t="s">
        <v>49</v>
      </c>
      <c r="H14" s="31" t="s">
        <v>42</v>
      </c>
      <c r="I14" s="31" t="s">
        <v>39</v>
      </c>
      <c r="J14" s="32" t="s">
        <v>43</v>
      </c>
      <c r="K14" s="31" t="s">
        <v>75</v>
      </c>
      <c r="L14" s="33" t="s">
        <v>39</v>
      </c>
      <c r="M14" s="31" t="s">
        <v>59</v>
      </c>
      <c r="N14" s="31" t="s">
        <v>62</v>
      </c>
      <c r="O14" s="31" t="s">
        <v>47</v>
      </c>
      <c r="P14" s="33" t="s">
        <v>40</v>
      </c>
      <c r="Q14" s="33" t="s">
        <v>69</v>
      </c>
      <c r="R14" s="31">
        <v>279997.90000000002</v>
      </c>
      <c r="S14" s="31">
        <v>210792.46</v>
      </c>
      <c r="T14" s="31">
        <v>210792.46</v>
      </c>
      <c r="U14" s="31">
        <v>210792.46</v>
      </c>
      <c r="V14" s="31">
        <v>210792.46</v>
      </c>
      <c r="W14" s="31">
        <v>210792.46</v>
      </c>
      <c r="X14" s="31">
        <v>210792.46</v>
      </c>
      <c r="Y14" s="34">
        <f t="shared" si="0"/>
        <v>100</v>
      </c>
      <c r="Z14" s="33">
        <v>0</v>
      </c>
      <c r="AA14" s="33" t="s">
        <v>56</v>
      </c>
      <c r="AB14" s="28">
        <v>2000</v>
      </c>
      <c r="AC14" s="34">
        <v>0</v>
      </c>
      <c r="AD14" s="34">
        <v>0</v>
      </c>
      <c r="AE14" s="35" t="s">
        <v>64</v>
      </c>
      <c r="AF14" s="18"/>
    </row>
    <row r="15" spans="2:32" ht="94.5" customHeight="1">
      <c r="B15" s="18"/>
      <c r="C15" s="29" t="s">
        <v>87</v>
      </c>
      <c r="D15" s="29" t="s">
        <v>88</v>
      </c>
      <c r="E15" s="30" t="s">
        <v>89</v>
      </c>
      <c r="F15" s="30" t="s">
        <v>5</v>
      </c>
      <c r="G15" s="30" t="s">
        <v>58</v>
      </c>
      <c r="H15" s="31" t="s">
        <v>42</v>
      </c>
      <c r="I15" s="31" t="s">
        <v>39</v>
      </c>
      <c r="J15" s="32" t="s">
        <v>43</v>
      </c>
      <c r="K15" s="31" t="s">
        <v>75</v>
      </c>
      <c r="L15" s="33" t="s">
        <v>39</v>
      </c>
      <c r="M15" s="31" t="s">
        <v>59</v>
      </c>
      <c r="N15" s="31" t="s">
        <v>62</v>
      </c>
      <c r="O15" s="31" t="s">
        <v>47</v>
      </c>
      <c r="P15" s="33" t="s">
        <v>40</v>
      </c>
      <c r="Q15" s="33" t="s">
        <v>69</v>
      </c>
      <c r="R15" s="31">
        <v>1559659.6</v>
      </c>
      <c r="S15" s="31">
        <v>1493946.68</v>
      </c>
      <c r="T15" s="31">
        <v>1493946.68</v>
      </c>
      <c r="U15" s="31">
        <v>1493946.68</v>
      </c>
      <c r="V15" s="31">
        <v>1493946.66</v>
      </c>
      <c r="W15" s="31">
        <v>1493946.66</v>
      </c>
      <c r="X15" s="31">
        <v>1493946.66</v>
      </c>
      <c r="Y15" s="34">
        <f t="shared" si="0"/>
        <v>99.999998661264129</v>
      </c>
      <c r="Z15" s="33">
        <v>0</v>
      </c>
      <c r="AA15" s="33" t="s">
        <v>56</v>
      </c>
      <c r="AB15" s="28">
        <v>4050</v>
      </c>
      <c r="AC15" s="34">
        <v>0</v>
      </c>
      <c r="AD15" s="34">
        <v>2</v>
      </c>
      <c r="AE15" s="35" t="s">
        <v>64</v>
      </c>
      <c r="AF15" s="18"/>
    </row>
    <row r="16" spans="2:32" ht="94.5" customHeight="1">
      <c r="B16" s="18"/>
      <c r="C16" s="29" t="s">
        <v>90</v>
      </c>
      <c r="D16" s="29" t="s">
        <v>91</v>
      </c>
      <c r="E16" s="30" t="s">
        <v>92</v>
      </c>
      <c r="F16" s="30" t="s">
        <v>5</v>
      </c>
      <c r="G16" s="30" t="s">
        <v>44</v>
      </c>
      <c r="H16" s="31" t="s">
        <v>42</v>
      </c>
      <c r="I16" s="31" t="s">
        <v>39</v>
      </c>
      <c r="J16" s="32" t="s">
        <v>43</v>
      </c>
      <c r="K16" s="31" t="s">
        <v>75</v>
      </c>
      <c r="L16" s="33" t="s">
        <v>39</v>
      </c>
      <c r="M16" s="31" t="s">
        <v>59</v>
      </c>
      <c r="N16" s="31" t="s">
        <v>62</v>
      </c>
      <c r="O16" s="31" t="s">
        <v>47</v>
      </c>
      <c r="P16" s="33" t="s">
        <v>40</v>
      </c>
      <c r="Q16" s="33" t="s">
        <v>69</v>
      </c>
      <c r="R16" s="31">
        <v>9900000</v>
      </c>
      <c r="S16" s="31">
        <v>9900000</v>
      </c>
      <c r="T16" s="31">
        <v>9900000</v>
      </c>
      <c r="U16" s="31">
        <v>9900000</v>
      </c>
      <c r="V16" s="31">
        <v>8945076.9900000002</v>
      </c>
      <c r="W16" s="31">
        <v>8945076.9900000002</v>
      </c>
      <c r="X16" s="31">
        <v>8945076.9900000002</v>
      </c>
      <c r="Y16" s="34">
        <f t="shared" si="0"/>
        <v>90.354313030303032</v>
      </c>
      <c r="Z16" s="33">
        <v>0</v>
      </c>
      <c r="AA16" s="33" t="s">
        <v>56</v>
      </c>
      <c r="AB16" s="28">
        <v>15000</v>
      </c>
      <c r="AC16" s="34">
        <v>0</v>
      </c>
      <c r="AD16" s="34">
        <v>100</v>
      </c>
      <c r="AE16" s="35" t="s">
        <v>64</v>
      </c>
      <c r="AF16" s="18"/>
    </row>
    <row r="17" spans="2:32" ht="94.5" customHeight="1">
      <c r="B17" s="18"/>
      <c r="C17" s="29" t="s">
        <v>93</v>
      </c>
      <c r="D17" s="29" t="s">
        <v>94</v>
      </c>
      <c r="E17" s="30" t="s">
        <v>95</v>
      </c>
      <c r="F17" s="30" t="s">
        <v>5</v>
      </c>
      <c r="G17" s="30" t="s">
        <v>52</v>
      </c>
      <c r="H17" s="31" t="s">
        <v>42</v>
      </c>
      <c r="I17" s="31" t="s">
        <v>39</v>
      </c>
      <c r="J17" s="32" t="s">
        <v>43</v>
      </c>
      <c r="K17" s="31" t="s">
        <v>75</v>
      </c>
      <c r="L17" s="33" t="s">
        <v>39</v>
      </c>
      <c r="M17" s="31" t="s">
        <v>59</v>
      </c>
      <c r="N17" s="31" t="s">
        <v>96</v>
      </c>
      <c r="O17" s="31" t="s">
        <v>47</v>
      </c>
      <c r="P17" s="33" t="s">
        <v>40</v>
      </c>
      <c r="Q17" s="33" t="s">
        <v>69</v>
      </c>
      <c r="R17" s="31">
        <v>972393.08</v>
      </c>
      <c r="S17" s="31">
        <v>1257293.55</v>
      </c>
      <c r="T17" s="31">
        <v>1257293.55</v>
      </c>
      <c r="U17" s="31">
        <v>1257293.55</v>
      </c>
      <c r="V17" s="31">
        <v>732870.7</v>
      </c>
      <c r="W17" s="31">
        <v>732870.7</v>
      </c>
      <c r="X17" s="31">
        <v>732870.7</v>
      </c>
      <c r="Y17" s="34">
        <f t="shared" si="0"/>
        <v>58.289545826430114</v>
      </c>
      <c r="Z17" s="33">
        <v>0</v>
      </c>
      <c r="AA17" s="33" t="s">
        <v>56</v>
      </c>
      <c r="AB17" s="28">
        <v>1507</v>
      </c>
      <c r="AC17" s="34">
        <v>0</v>
      </c>
      <c r="AD17" s="34">
        <v>11</v>
      </c>
      <c r="AE17" s="35" t="s">
        <v>64</v>
      </c>
      <c r="AF17" s="18"/>
    </row>
    <row r="18" spans="2:32" ht="81" customHeight="1">
      <c r="B18" s="18"/>
      <c r="C18" s="29" t="s">
        <v>97</v>
      </c>
      <c r="D18" s="29" t="s">
        <v>98</v>
      </c>
      <c r="E18" s="30" t="s">
        <v>99</v>
      </c>
      <c r="F18" s="30" t="s">
        <v>5</v>
      </c>
      <c r="G18" s="30" t="s">
        <v>68</v>
      </c>
      <c r="H18" s="31" t="s">
        <v>42</v>
      </c>
      <c r="I18" s="31" t="s">
        <v>39</v>
      </c>
      <c r="J18" s="32" t="s">
        <v>43</v>
      </c>
      <c r="K18" s="31" t="s">
        <v>75</v>
      </c>
      <c r="L18" s="33" t="s">
        <v>39</v>
      </c>
      <c r="M18" s="31" t="s">
        <v>59</v>
      </c>
      <c r="N18" s="31" t="s">
        <v>62</v>
      </c>
      <c r="O18" s="31" t="s">
        <v>47</v>
      </c>
      <c r="P18" s="33" t="s">
        <v>40</v>
      </c>
      <c r="Q18" s="33" t="s">
        <v>69</v>
      </c>
      <c r="R18" s="31">
        <v>34340006</v>
      </c>
      <c r="S18" s="31">
        <v>34331972.119999997</v>
      </c>
      <c r="T18" s="31">
        <v>34331972.119999997</v>
      </c>
      <c r="U18" s="31">
        <v>34331972.119999997</v>
      </c>
      <c r="V18" s="31">
        <v>27387811.899999999</v>
      </c>
      <c r="W18" s="31">
        <v>27387811.899999999</v>
      </c>
      <c r="X18" s="31">
        <v>27387811.899999999</v>
      </c>
      <c r="Y18" s="34">
        <f t="shared" si="0"/>
        <v>79.773488701062135</v>
      </c>
      <c r="Z18" s="33">
        <v>0</v>
      </c>
      <c r="AA18" s="33" t="s">
        <v>55</v>
      </c>
      <c r="AB18" s="28">
        <v>26632</v>
      </c>
      <c r="AC18" s="34">
        <v>0</v>
      </c>
      <c r="AD18" s="34">
        <v>86</v>
      </c>
      <c r="AE18" s="35" t="s">
        <v>64</v>
      </c>
      <c r="AF18" s="18"/>
    </row>
    <row r="19" spans="2:32" ht="94.5" customHeight="1">
      <c r="B19" s="18"/>
      <c r="C19" s="29" t="s">
        <v>101</v>
      </c>
      <c r="D19" s="29" t="s">
        <v>102</v>
      </c>
      <c r="E19" s="30" t="s">
        <v>103</v>
      </c>
      <c r="F19" s="30" t="s">
        <v>5</v>
      </c>
      <c r="G19" s="30" t="s">
        <v>46</v>
      </c>
      <c r="H19" s="31" t="s">
        <v>42</v>
      </c>
      <c r="I19" s="31" t="s">
        <v>39</v>
      </c>
      <c r="J19" s="32" t="s">
        <v>43</v>
      </c>
      <c r="K19" s="31" t="s">
        <v>75</v>
      </c>
      <c r="L19" s="33" t="s">
        <v>39</v>
      </c>
      <c r="M19" s="31" t="s">
        <v>59</v>
      </c>
      <c r="N19" s="31" t="s">
        <v>62</v>
      </c>
      <c r="O19" s="31" t="s">
        <v>47</v>
      </c>
      <c r="P19" s="33" t="s">
        <v>40</v>
      </c>
      <c r="Q19" s="33" t="s">
        <v>65</v>
      </c>
      <c r="R19" s="31">
        <v>1079999.9099999999</v>
      </c>
      <c r="S19" s="31">
        <v>1079999.9099999999</v>
      </c>
      <c r="T19" s="31">
        <v>1079999.9099999999</v>
      </c>
      <c r="U19" s="31">
        <v>1028873.11</v>
      </c>
      <c r="V19" s="31">
        <v>1024216.78</v>
      </c>
      <c r="W19" s="31">
        <v>1024216.78</v>
      </c>
      <c r="X19" s="31">
        <v>1024216.78</v>
      </c>
      <c r="Y19" s="34">
        <f t="shared" si="0"/>
        <v>94.834894939944959</v>
      </c>
      <c r="Z19" s="33">
        <v>0</v>
      </c>
      <c r="AA19" s="33" t="s">
        <v>66</v>
      </c>
      <c r="AB19" s="28">
        <v>1800</v>
      </c>
      <c r="AC19" s="34">
        <v>0</v>
      </c>
      <c r="AD19" s="34">
        <v>100</v>
      </c>
      <c r="AE19" s="35" t="s">
        <v>61</v>
      </c>
      <c r="AF19" s="18"/>
    </row>
    <row r="20" spans="2:32" ht="81" customHeight="1">
      <c r="B20" s="18"/>
      <c r="C20" s="29" t="s">
        <v>104</v>
      </c>
      <c r="D20" s="29" t="s">
        <v>105</v>
      </c>
      <c r="E20" s="30" t="s">
        <v>106</v>
      </c>
      <c r="F20" s="30" t="s">
        <v>5</v>
      </c>
      <c r="G20" s="30" t="s">
        <v>60</v>
      </c>
      <c r="H20" s="31" t="s">
        <v>42</v>
      </c>
      <c r="I20" s="31" t="s">
        <v>39</v>
      </c>
      <c r="J20" s="32" t="s">
        <v>43</v>
      </c>
      <c r="K20" s="31" t="s">
        <v>75</v>
      </c>
      <c r="L20" s="33" t="s">
        <v>39</v>
      </c>
      <c r="M20" s="31" t="s">
        <v>59</v>
      </c>
      <c r="N20" s="31" t="s">
        <v>62</v>
      </c>
      <c r="O20" s="31" t="s">
        <v>47</v>
      </c>
      <c r="P20" s="33" t="s">
        <v>40</v>
      </c>
      <c r="Q20" s="33" t="s">
        <v>65</v>
      </c>
      <c r="R20" s="31">
        <v>10505419.550000001</v>
      </c>
      <c r="S20" s="31">
        <v>9245697.2200000007</v>
      </c>
      <c r="T20" s="31">
        <v>9245697.2200000007</v>
      </c>
      <c r="U20" s="31">
        <v>9245697.2200000007</v>
      </c>
      <c r="V20" s="31">
        <v>9245697.2200000007</v>
      </c>
      <c r="W20" s="31">
        <v>9245697.2200000007</v>
      </c>
      <c r="X20" s="31">
        <v>9245697.2200000007</v>
      </c>
      <c r="Y20" s="34">
        <f t="shared" si="0"/>
        <v>100</v>
      </c>
      <c r="Z20" s="33">
        <v>0</v>
      </c>
      <c r="AA20" s="33" t="s">
        <v>66</v>
      </c>
      <c r="AB20" s="28">
        <v>15000</v>
      </c>
      <c r="AC20" s="34">
        <v>0</v>
      </c>
      <c r="AD20" s="34">
        <v>100</v>
      </c>
      <c r="AE20" s="35" t="s">
        <v>64</v>
      </c>
      <c r="AF20" s="18"/>
    </row>
    <row r="21" spans="2:32" ht="94.5" customHeight="1">
      <c r="B21" s="18"/>
      <c r="C21" s="29" t="s">
        <v>107</v>
      </c>
      <c r="D21" s="29" t="s">
        <v>108</v>
      </c>
      <c r="E21" s="30" t="s">
        <v>109</v>
      </c>
      <c r="F21" s="30" t="s">
        <v>5</v>
      </c>
      <c r="G21" s="30" t="s">
        <v>50</v>
      </c>
      <c r="H21" s="31" t="s">
        <v>42</v>
      </c>
      <c r="I21" s="31" t="s">
        <v>39</v>
      </c>
      <c r="J21" s="32" t="s">
        <v>43</v>
      </c>
      <c r="K21" s="31" t="s">
        <v>75</v>
      </c>
      <c r="L21" s="33" t="s">
        <v>39</v>
      </c>
      <c r="M21" s="31" t="s">
        <v>59</v>
      </c>
      <c r="N21" s="31" t="s">
        <v>62</v>
      </c>
      <c r="O21" s="31" t="s">
        <v>47</v>
      </c>
      <c r="P21" s="33" t="s">
        <v>40</v>
      </c>
      <c r="Q21" s="33" t="s">
        <v>65</v>
      </c>
      <c r="R21" s="31">
        <v>588407</v>
      </c>
      <c r="S21" s="31">
        <v>605414.31000000006</v>
      </c>
      <c r="T21" s="31">
        <v>605414.31000000006</v>
      </c>
      <c r="U21" s="31">
        <v>605414.31000000006</v>
      </c>
      <c r="V21" s="31">
        <v>605411.72</v>
      </c>
      <c r="W21" s="31">
        <v>605411.72</v>
      </c>
      <c r="X21" s="31">
        <v>59211.87</v>
      </c>
      <c r="Y21" s="34">
        <f t="shared" si="0"/>
        <v>99.999572193792361</v>
      </c>
      <c r="Z21" s="33">
        <v>0</v>
      </c>
      <c r="AA21" s="33" t="s">
        <v>66</v>
      </c>
      <c r="AB21" s="28">
        <v>3580</v>
      </c>
      <c r="AC21" s="34">
        <v>0</v>
      </c>
      <c r="AD21" s="34">
        <v>100</v>
      </c>
      <c r="AE21" s="35" t="s">
        <v>64</v>
      </c>
      <c r="AF21" s="18"/>
    </row>
    <row r="22" spans="2:32" ht="94.5" customHeight="1">
      <c r="B22" s="18"/>
      <c r="C22" s="29" t="s">
        <v>110</v>
      </c>
      <c r="D22" s="29" t="s">
        <v>111</v>
      </c>
      <c r="E22" s="30" t="s">
        <v>112</v>
      </c>
      <c r="F22" s="30" t="s">
        <v>5</v>
      </c>
      <c r="G22" s="30" t="s">
        <v>50</v>
      </c>
      <c r="H22" s="31" t="s">
        <v>42</v>
      </c>
      <c r="I22" s="31" t="s">
        <v>39</v>
      </c>
      <c r="J22" s="32" t="s">
        <v>43</v>
      </c>
      <c r="K22" s="31" t="s">
        <v>75</v>
      </c>
      <c r="L22" s="33" t="s">
        <v>39</v>
      </c>
      <c r="M22" s="31" t="s">
        <v>59</v>
      </c>
      <c r="N22" s="31" t="s">
        <v>62</v>
      </c>
      <c r="O22" s="31" t="s">
        <v>47</v>
      </c>
      <c r="P22" s="33" t="s">
        <v>40</v>
      </c>
      <c r="Q22" s="33" t="s">
        <v>65</v>
      </c>
      <c r="R22" s="31">
        <v>814816.01</v>
      </c>
      <c r="S22" s="31">
        <v>431141.62</v>
      </c>
      <c r="T22" s="31">
        <v>431141.62</v>
      </c>
      <c r="U22" s="31">
        <v>421152.92</v>
      </c>
      <c r="V22" s="31">
        <v>420687</v>
      </c>
      <c r="W22" s="31">
        <v>420687</v>
      </c>
      <c r="X22" s="31">
        <v>64227.27</v>
      </c>
      <c r="Y22" s="34">
        <f t="shared" si="0"/>
        <v>97.575130881588279</v>
      </c>
      <c r="Z22" s="33">
        <v>0</v>
      </c>
      <c r="AA22" s="33" t="s">
        <v>66</v>
      </c>
      <c r="AB22" s="28">
        <v>2500</v>
      </c>
      <c r="AC22" s="34">
        <v>0</v>
      </c>
      <c r="AD22" s="34">
        <v>100</v>
      </c>
      <c r="AE22" s="35" t="s">
        <v>64</v>
      </c>
      <c r="AF22" s="18"/>
    </row>
    <row r="23" spans="2:32" ht="94.5" customHeight="1">
      <c r="B23" s="18"/>
      <c r="C23" s="29" t="s">
        <v>113</v>
      </c>
      <c r="D23" s="29" t="s">
        <v>114</v>
      </c>
      <c r="E23" s="30" t="s">
        <v>115</v>
      </c>
      <c r="F23" s="30" t="s">
        <v>5</v>
      </c>
      <c r="G23" s="30" t="s">
        <v>76</v>
      </c>
      <c r="H23" s="31" t="s">
        <v>42</v>
      </c>
      <c r="I23" s="31" t="s">
        <v>39</v>
      </c>
      <c r="J23" s="32" t="s">
        <v>43</v>
      </c>
      <c r="K23" s="31" t="s">
        <v>75</v>
      </c>
      <c r="L23" s="33" t="s">
        <v>39</v>
      </c>
      <c r="M23" s="31" t="s">
        <v>59</v>
      </c>
      <c r="N23" s="31" t="s">
        <v>62</v>
      </c>
      <c r="O23" s="31" t="s">
        <v>47</v>
      </c>
      <c r="P23" s="33" t="s">
        <v>40</v>
      </c>
      <c r="Q23" s="33" t="s">
        <v>65</v>
      </c>
      <c r="R23" s="31">
        <v>2100000</v>
      </c>
      <c r="S23" s="31">
        <v>2100000</v>
      </c>
      <c r="T23" s="31">
        <v>2100000</v>
      </c>
      <c r="U23" s="31">
        <v>0</v>
      </c>
      <c r="V23" s="31">
        <v>0</v>
      </c>
      <c r="W23" s="31">
        <v>0</v>
      </c>
      <c r="X23" s="31">
        <v>0</v>
      </c>
      <c r="Y23" s="34">
        <f t="shared" si="0"/>
        <v>0</v>
      </c>
      <c r="Z23" s="33">
        <v>0</v>
      </c>
      <c r="AA23" s="33" t="s">
        <v>66</v>
      </c>
      <c r="AB23" s="28">
        <v>274</v>
      </c>
      <c r="AC23" s="34">
        <v>0</v>
      </c>
      <c r="AD23" s="34">
        <v>0</v>
      </c>
      <c r="AE23" s="35" t="s">
        <v>64</v>
      </c>
      <c r="AF23" s="18"/>
    </row>
    <row r="24" spans="2:32" ht="94.5" customHeight="1">
      <c r="B24" s="18"/>
      <c r="C24" s="29" t="s">
        <v>116</v>
      </c>
      <c r="D24" s="29" t="s">
        <v>117</v>
      </c>
      <c r="E24" s="30" t="s">
        <v>118</v>
      </c>
      <c r="F24" s="30" t="s">
        <v>5</v>
      </c>
      <c r="G24" s="30" t="s">
        <v>44</v>
      </c>
      <c r="H24" s="31" t="s">
        <v>42</v>
      </c>
      <c r="I24" s="31" t="s">
        <v>39</v>
      </c>
      <c r="J24" s="32" t="s">
        <v>43</v>
      </c>
      <c r="K24" s="31" t="s">
        <v>75</v>
      </c>
      <c r="L24" s="33" t="s">
        <v>39</v>
      </c>
      <c r="M24" s="31" t="s">
        <v>59</v>
      </c>
      <c r="N24" s="31" t="s">
        <v>62</v>
      </c>
      <c r="O24" s="31" t="s">
        <v>47</v>
      </c>
      <c r="P24" s="33" t="s">
        <v>40</v>
      </c>
      <c r="Q24" s="33" t="s">
        <v>65</v>
      </c>
      <c r="R24" s="31">
        <v>812073</v>
      </c>
      <c r="S24" s="31">
        <v>812072</v>
      </c>
      <c r="T24" s="31">
        <v>812072</v>
      </c>
      <c r="U24" s="31">
        <v>799463.54</v>
      </c>
      <c r="V24" s="31">
        <v>583711.62</v>
      </c>
      <c r="W24" s="31">
        <v>583711.62</v>
      </c>
      <c r="X24" s="31">
        <v>583711.62</v>
      </c>
      <c r="Y24" s="34">
        <f t="shared" si="0"/>
        <v>71.879293954230661</v>
      </c>
      <c r="Z24" s="33">
        <v>0</v>
      </c>
      <c r="AA24" s="33" t="s">
        <v>66</v>
      </c>
      <c r="AB24" s="28">
        <v>225</v>
      </c>
      <c r="AC24" s="34">
        <v>0</v>
      </c>
      <c r="AD24" s="34">
        <v>100</v>
      </c>
      <c r="AE24" s="35" t="s">
        <v>71</v>
      </c>
      <c r="AF24" s="18"/>
    </row>
    <row r="25" spans="2:32" ht="94.5" customHeight="1">
      <c r="B25" s="18"/>
      <c r="C25" s="29" t="s">
        <v>119</v>
      </c>
      <c r="D25" s="29" t="s">
        <v>120</v>
      </c>
      <c r="E25" s="30" t="s">
        <v>121</v>
      </c>
      <c r="F25" s="30" t="s">
        <v>5</v>
      </c>
      <c r="G25" s="30" t="s">
        <v>44</v>
      </c>
      <c r="H25" s="31" t="s">
        <v>42</v>
      </c>
      <c r="I25" s="31" t="s">
        <v>39</v>
      </c>
      <c r="J25" s="32" t="s">
        <v>43</v>
      </c>
      <c r="K25" s="31" t="s">
        <v>75</v>
      </c>
      <c r="L25" s="33" t="s">
        <v>39</v>
      </c>
      <c r="M25" s="31" t="s">
        <v>59</v>
      </c>
      <c r="N25" s="31" t="s">
        <v>62</v>
      </c>
      <c r="O25" s="31" t="s">
        <v>47</v>
      </c>
      <c r="P25" s="33" t="s">
        <v>40</v>
      </c>
      <c r="Q25" s="33" t="s">
        <v>65</v>
      </c>
      <c r="R25" s="31">
        <v>936830.25</v>
      </c>
      <c r="S25" s="31">
        <v>936830.25</v>
      </c>
      <c r="T25" s="31">
        <v>936830.25</v>
      </c>
      <c r="U25" s="31">
        <v>582146.07999999996</v>
      </c>
      <c r="V25" s="31">
        <v>554714.48</v>
      </c>
      <c r="W25" s="31">
        <v>554714.48</v>
      </c>
      <c r="X25" s="31">
        <v>554714.48</v>
      </c>
      <c r="Y25" s="34">
        <f t="shared" si="0"/>
        <v>59.2118454757412</v>
      </c>
      <c r="Z25" s="33">
        <v>0</v>
      </c>
      <c r="AA25" s="33" t="s">
        <v>66</v>
      </c>
      <c r="AB25" s="28">
        <v>0</v>
      </c>
      <c r="AC25" s="34">
        <v>0</v>
      </c>
      <c r="AD25" s="34">
        <v>0</v>
      </c>
      <c r="AE25" s="35" t="s">
        <v>63</v>
      </c>
      <c r="AF25" s="18"/>
    </row>
    <row r="26" spans="2:32" ht="94.5" customHeight="1">
      <c r="B26" s="18"/>
      <c r="C26" s="29" t="s">
        <v>122</v>
      </c>
      <c r="D26" s="29" t="s">
        <v>123</v>
      </c>
      <c r="E26" s="30" t="s">
        <v>124</v>
      </c>
      <c r="F26" s="30" t="s">
        <v>5</v>
      </c>
      <c r="G26" s="30" t="s">
        <v>51</v>
      </c>
      <c r="H26" s="31" t="s">
        <v>42</v>
      </c>
      <c r="I26" s="31" t="s">
        <v>39</v>
      </c>
      <c r="J26" s="32" t="s">
        <v>43</v>
      </c>
      <c r="K26" s="31" t="s">
        <v>75</v>
      </c>
      <c r="L26" s="33" t="s">
        <v>39</v>
      </c>
      <c r="M26" s="31" t="s">
        <v>59</v>
      </c>
      <c r="N26" s="31" t="s">
        <v>62</v>
      </c>
      <c r="O26" s="31" t="s">
        <v>47</v>
      </c>
      <c r="P26" s="33" t="s">
        <v>40</v>
      </c>
      <c r="Q26" s="33" t="s">
        <v>65</v>
      </c>
      <c r="R26" s="31">
        <v>1440000</v>
      </c>
      <c r="S26" s="31">
        <v>1440000</v>
      </c>
      <c r="T26" s="31">
        <v>1440000</v>
      </c>
      <c r="U26" s="31">
        <v>1440000</v>
      </c>
      <c r="V26" s="31">
        <v>1440000</v>
      </c>
      <c r="W26" s="31">
        <v>1440000</v>
      </c>
      <c r="X26" s="31">
        <v>1440000</v>
      </c>
      <c r="Y26" s="34">
        <f t="shared" si="0"/>
        <v>100</v>
      </c>
      <c r="Z26" s="33">
        <v>0</v>
      </c>
      <c r="AA26" s="33" t="s">
        <v>100</v>
      </c>
      <c r="AB26" s="28">
        <v>134233</v>
      </c>
      <c r="AC26" s="34">
        <v>0</v>
      </c>
      <c r="AD26" s="34">
        <v>100</v>
      </c>
      <c r="AE26" s="35" t="s">
        <v>71</v>
      </c>
      <c r="AF26" s="18"/>
    </row>
    <row r="27" spans="2:32" ht="81" customHeight="1">
      <c r="B27" s="18"/>
      <c r="C27" s="29" t="s">
        <v>125</v>
      </c>
      <c r="D27" s="29" t="s">
        <v>126</v>
      </c>
      <c r="E27" s="30" t="s">
        <v>127</v>
      </c>
      <c r="F27" s="30" t="s">
        <v>5</v>
      </c>
      <c r="G27" s="30" t="s">
        <v>51</v>
      </c>
      <c r="H27" s="31" t="s">
        <v>42</v>
      </c>
      <c r="I27" s="31" t="s">
        <v>39</v>
      </c>
      <c r="J27" s="32" t="s">
        <v>43</v>
      </c>
      <c r="K27" s="31" t="s">
        <v>75</v>
      </c>
      <c r="L27" s="33" t="s">
        <v>39</v>
      </c>
      <c r="M27" s="31" t="s">
        <v>59</v>
      </c>
      <c r="N27" s="31" t="s">
        <v>62</v>
      </c>
      <c r="O27" s="31" t="s">
        <v>47</v>
      </c>
      <c r="P27" s="33" t="s">
        <v>40</v>
      </c>
      <c r="Q27" s="33" t="s">
        <v>65</v>
      </c>
      <c r="R27" s="31">
        <v>1371676.72</v>
      </c>
      <c r="S27" s="31">
        <v>1371676.22</v>
      </c>
      <c r="T27" s="31">
        <v>1371676.22</v>
      </c>
      <c r="U27" s="31">
        <v>0</v>
      </c>
      <c r="V27" s="31">
        <v>0</v>
      </c>
      <c r="W27" s="31">
        <v>0</v>
      </c>
      <c r="X27" s="31">
        <v>0</v>
      </c>
      <c r="Y27" s="34">
        <f t="shared" si="0"/>
        <v>0</v>
      </c>
      <c r="Z27" s="33">
        <v>0</v>
      </c>
      <c r="AA27" s="33" t="s">
        <v>66</v>
      </c>
      <c r="AB27" s="28">
        <v>35000</v>
      </c>
      <c r="AC27" s="34">
        <v>0</v>
      </c>
      <c r="AD27" s="34">
        <v>0</v>
      </c>
      <c r="AE27" s="35" t="s">
        <v>71</v>
      </c>
      <c r="AF27" s="18"/>
    </row>
    <row r="28" spans="2:32" ht="94.5" customHeight="1">
      <c r="B28" s="18"/>
      <c r="C28" s="29" t="s">
        <v>128</v>
      </c>
      <c r="D28" s="29" t="s">
        <v>129</v>
      </c>
      <c r="E28" s="30" t="s">
        <v>130</v>
      </c>
      <c r="F28" s="30" t="s">
        <v>5</v>
      </c>
      <c r="G28" s="30" t="s">
        <v>57</v>
      </c>
      <c r="H28" s="31" t="s">
        <v>42</v>
      </c>
      <c r="I28" s="31" t="s">
        <v>39</v>
      </c>
      <c r="J28" s="32" t="s">
        <v>43</v>
      </c>
      <c r="K28" s="31" t="s">
        <v>75</v>
      </c>
      <c r="L28" s="33" t="s">
        <v>39</v>
      </c>
      <c r="M28" s="31" t="s">
        <v>59</v>
      </c>
      <c r="N28" s="31" t="s">
        <v>62</v>
      </c>
      <c r="O28" s="31" t="s">
        <v>47</v>
      </c>
      <c r="P28" s="33" t="s">
        <v>40</v>
      </c>
      <c r="Q28" s="33" t="s">
        <v>65</v>
      </c>
      <c r="R28" s="31">
        <v>640000</v>
      </c>
      <c r="S28" s="31">
        <v>640000</v>
      </c>
      <c r="T28" s="31">
        <v>640000</v>
      </c>
      <c r="U28" s="31">
        <v>0</v>
      </c>
      <c r="V28" s="31">
        <v>0</v>
      </c>
      <c r="W28" s="31">
        <v>0</v>
      </c>
      <c r="X28" s="31">
        <v>0</v>
      </c>
      <c r="Y28" s="34">
        <f t="shared" si="0"/>
        <v>0</v>
      </c>
      <c r="Z28" s="33">
        <v>0</v>
      </c>
      <c r="AA28" s="33" t="s">
        <v>100</v>
      </c>
      <c r="AB28" s="28">
        <v>100000</v>
      </c>
      <c r="AC28" s="34">
        <v>0</v>
      </c>
      <c r="AD28" s="34">
        <v>0</v>
      </c>
      <c r="AE28" s="35" t="s">
        <v>63</v>
      </c>
      <c r="AF28" s="18"/>
    </row>
    <row r="29" spans="2:32" ht="94.5" customHeight="1">
      <c r="B29" s="18"/>
      <c r="C29" s="29" t="s">
        <v>131</v>
      </c>
      <c r="D29" s="29" t="s">
        <v>132</v>
      </c>
      <c r="E29" s="30" t="s">
        <v>133</v>
      </c>
      <c r="F29" s="30" t="s">
        <v>5</v>
      </c>
      <c r="G29" s="30" t="s">
        <v>53</v>
      </c>
      <c r="H29" s="31" t="s">
        <v>53</v>
      </c>
      <c r="I29" s="31" t="s">
        <v>45</v>
      </c>
      <c r="J29" s="32" t="s">
        <v>43</v>
      </c>
      <c r="K29" s="31" t="s">
        <v>75</v>
      </c>
      <c r="L29" s="33" t="s">
        <v>39</v>
      </c>
      <c r="M29" s="31" t="s">
        <v>59</v>
      </c>
      <c r="N29" s="31" t="s">
        <v>134</v>
      </c>
      <c r="O29" s="31" t="s">
        <v>47</v>
      </c>
      <c r="P29" s="33" t="s">
        <v>40</v>
      </c>
      <c r="Q29" s="33" t="s">
        <v>54</v>
      </c>
      <c r="R29" s="31">
        <v>4908475</v>
      </c>
      <c r="S29" s="31">
        <v>2699661</v>
      </c>
      <c r="T29" s="31">
        <v>2699661</v>
      </c>
      <c r="U29" s="31">
        <v>2631956</v>
      </c>
      <c r="V29" s="31">
        <v>2631956</v>
      </c>
      <c r="W29" s="31">
        <v>2631956</v>
      </c>
      <c r="X29" s="31">
        <v>2631956</v>
      </c>
      <c r="Y29" s="34">
        <f t="shared" si="0"/>
        <v>97.492092525691191</v>
      </c>
      <c r="Z29" s="33">
        <v>0</v>
      </c>
      <c r="AA29" s="33" t="s">
        <v>66</v>
      </c>
      <c r="AB29" s="28">
        <v>75000</v>
      </c>
      <c r="AC29" s="34">
        <v>0</v>
      </c>
      <c r="AD29" s="34">
        <v>100</v>
      </c>
      <c r="AE29" s="35" t="s">
        <v>135</v>
      </c>
      <c r="AF29" s="18"/>
    </row>
    <row r="30" spans="2:32" ht="94.5" customHeight="1">
      <c r="B30" s="18"/>
      <c r="C30" s="29" t="s">
        <v>136</v>
      </c>
      <c r="D30" s="29" t="s">
        <v>137</v>
      </c>
      <c r="E30" s="30" t="s">
        <v>138</v>
      </c>
      <c r="F30" s="30" t="s">
        <v>5</v>
      </c>
      <c r="G30" s="30" t="s">
        <v>83</v>
      </c>
      <c r="H30" s="31" t="s">
        <v>42</v>
      </c>
      <c r="I30" s="31" t="s">
        <v>39</v>
      </c>
      <c r="J30" s="32" t="s">
        <v>43</v>
      </c>
      <c r="K30" s="31" t="s">
        <v>75</v>
      </c>
      <c r="L30" s="33" t="s">
        <v>39</v>
      </c>
      <c r="M30" s="31" t="s">
        <v>59</v>
      </c>
      <c r="N30" s="31" t="s">
        <v>67</v>
      </c>
      <c r="O30" s="31" t="s">
        <v>47</v>
      </c>
      <c r="P30" s="33" t="s">
        <v>40</v>
      </c>
      <c r="Q30" s="33" t="s">
        <v>70</v>
      </c>
      <c r="R30" s="31">
        <v>5132389.75</v>
      </c>
      <c r="S30" s="31">
        <v>4875247.01</v>
      </c>
      <c r="T30" s="31">
        <v>4875247.01</v>
      </c>
      <c r="U30" s="31">
        <v>4875247.01</v>
      </c>
      <c r="V30" s="31">
        <v>3387801.87</v>
      </c>
      <c r="W30" s="31">
        <v>3387801.87</v>
      </c>
      <c r="X30" s="31">
        <v>2764343.18</v>
      </c>
      <c r="Y30" s="34">
        <f t="shared" si="0"/>
        <v>69.489850730660734</v>
      </c>
      <c r="Z30" s="33">
        <v>0</v>
      </c>
      <c r="AA30" s="33" t="s">
        <v>66</v>
      </c>
      <c r="AB30" s="28">
        <v>1248</v>
      </c>
      <c r="AC30" s="34">
        <v>0</v>
      </c>
      <c r="AD30" s="34">
        <v>11</v>
      </c>
      <c r="AE30" s="35" t="s">
        <v>64</v>
      </c>
      <c r="AF30" s="18"/>
    </row>
    <row r="31" spans="2:32" ht="94.5" customHeight="1">
      <c r="B31" s="18"/>
      <c r="C31" s="29" t="s">
        <v>139</v>
      </c>
      <c r="D31" s="29" t="s">
        <v>140</v>
      </c>
      <c r="E31" s="30" t="s">
        <v>141</v>
      </c>
      <c r="F31" s="30" t="s">
        <v>5</v>
      </c>
      <c r="G31" s="30" t="s">
        <v>50</v>
      </c>
      <c r="H31" s="31" t="s">
        <v>42</v>
      </c>
      <c r="I31" s="31" t="s">
        <v>39</v>
      </c>
      <c r="J31" s="32" t="s">
        <v>43</v>
      </c>
      <c r="K31" s="31" t="s">
        <v>75</v>
      </c>
      <c r="L31" s="33" t="s">
        <v>39</v>
      </c>
      <c r="M31" s="31" t="s">
        <v>59</v>
      </c>
      <c r="N31" s="31" t="s">
        <v>67</v>
      </c>
      <c r="O31" s="31" t="s">
        <v>47</v>
      </c>
      <c r="P31" s="33" t="s">
        <v>40</v>
      </c>
      <c r="Q31" s="33" t="s">
        <v>70</v>
      </c>
      <c r="R31" s="31">
        <v>2856000</v>
      </c>
      <c r="S31" s="31">
        <v>2715530.95</v>
      </c>
      <c r="T31" s="31">
        <v>2715530.95</v>
      </c>
      <c r="U31" s="31">
        <v>2715530.95</v>
      </c>
      <c r="V31" s="31">
        <v>1659601.54</v>
      </c>
      <c r="W31" s="31">
        <v>1659601.54</v>
      </c>
      <c r="X31" s="31">
        <v>58528.959999999999</v>
      </c>
      <c r="Y31" s="34">
        <f t="shared" si="0"/>
        <v>61.115176757606093</v>
      </c>
      <c r="Z31" s="33">
        <v>0</v>
      </c>
      <c r="AA31" s="33" t="s">
        <v>66</v>
      </c>
      <c r="AB31" s="28">
        <v>477</v>
      </c>
      <c r="AC31" s="34">
        <v>0</v>
      </c>
      <c r="AD31" s="34">
        <v>68</v>
      </c>
      <c r="AE31" s="35" t="s">
        <v>64</v>
      </c>
      <c r="AF31" s="18"/>
    </row>
    <row r="32" spans="2:32" ht="94.5" customHeight="1">
      <c r="B32" s="18"/>
      <c r="C32" s="29" t="s">
        <v>142</v>
      </c>
      <c r="D32" s="29" t="s">
        <v>143</v>
      </c>
      <c r="E32" s="30" t="s">
        <v>144</v>
      </c>
      <c r="F32" s="30" t="s">
        <v>5</v>
      </c>
      <c r="G32" s="30" t="s">
        <v>50</v>
      </c>
      <c r="H32" s="31" t="s">
        <v>42</v>
      </c>
      <c r="I32" s="31" t="s">
        <v>39</v>
      </c>
      <c r="J32" s="32" t="s">
        <v>43</v>
      </c>
      <c r="K32" s="31" t="s">
        <v>75</v>
      </c>
      <c r="L32" s="33" t="s">
        <v>39</v>
      </c>
      <c r="M32" s="31" t="s">
        <v>59</v>
      </c>
      <c r="N32" s="31" t="s">
        <v>67</v>
      </c>
      <c r="O32" s="31" t="s">
        <v>47</v>
      </c>
      <c r="P32" s="33" t="s">
        <v>40</v>
      </c>
      <c r="Q32" s="33" t="s">
        <v>70</v>
      </c>
      <c r="R32" s="31">
        <v>2100000</v>
      </c>
      <c r="S32" s="31">
        <v>3000000</v>
      </c>
      <c r="T32" s="31">
        <v>3000000</v>
      </c>
      <c r="U32" s="31">
        <v>2861618.42</v>
      </c>
      <c r="V32" s="31">
        <v>1741008.87</v>
      </c>
      <c r="W32" s="31">
        <v>1741008.87</v>
      </c>
      <c r="X32" s="31">
        <v>625494.69999999995</v>
      </c>
      <c r="Y32" s="34">
        <f t="shared" si="0"/>
        <v>58.033629000000012</v>
      </c>
      <c r="Z32" s="33">
        <v>0</v>
      </c>
      <c r="AA32" s="33" t="s">
        <v>66</v>
      </c>
      <c r="AB32" s="28">
        <v>1142</v>
      </c>
      <c r="AC32" s="34">
        <v>0</v>
      </c>
      <c r="AD32" s="34">
        <v>63</v>
      </c>
      <c r="AE32" s="35" t="s">
        <v>71</v>
      </c>
      <c r="AF32" s="18"/>
    </row>
    <row r="33" spans="2:32" ht="94.5" customHeight="1">
      <c r="B33" s="18"/>
      <c r="C33" s="29" t="s">
        <v>145</v>
      </c>
      <c r="D33" s="29" t="s">
        <v>146</v>
      </c>
      <c r="E33" s="30" t="s">
        <v>147</v>
      </c>
      <c r="F33" s="30" t="s">
        <v>5</v>
      </c>
      <c r="G33" s="30" t="s">
        <v>50</v>
      </c>
      <c r="H33" s="31" t="s">
        <v>42</v>
      </c>
      <c r="I33" s="31" t="s">
        <v>39</v>
      </c>
      <c r="J33" s="32" t="s">
        <v>43</v>
      </c>
      <c r="K33" s="31" t="s">
        <v>75</v>
      </c>
      <c r="L33" s="33" t="s">
        <v>39</v>
      </c>
      <c r="M33" s="31" t="s">
        <v>59</v>
      </c>
      <c r="N33" s="31" t="s">
        <v>67</v>
      </c>
      <c r="O33" s="31" t="s">
        <v>47</v>
      </c>
      <c r="P33" s="33" t="s">
        <v>40</v>
      </c>
      <c r="Q33" s="33" t="s">
        <v>70</v>
      </c>
      <c r="R33" s="31">
        <v>2627033.0299999998</v>
      </c>
      <c r="S33" s="31">
        <v>2627033.0299999998</v>
      </c>
      <c r="T33" s="31">
        <v>2627033.0299999998</v>
      </c>
      <c r="U33" s="31">
        <v>2551050.7200000002</v>
      </c>
      <c r="V33" s="31">
        <v>2248169.4900000002</v>
      </c>
      <c r="W33" s="31">
        <v>2248169.4900000002</v>
      </c>
      <c r="X33" s="31">
        <v>765315.21</v>
      </c>
      <c r="Y33" s="34">
        <f t="shared" si="0"/>
        <v>85.578272687344182</v>
      </c>
      <c r="Z33" s="33">
        <v>0</v>
      </c>
      <c r="AA33" s="33" t="s">
        <v>66</v>
      </c>
      <c r="AB33" s="28">
        <v>150</v>
      </c>
      <c r="AC33" s="34">
        <v>0</v>
      </c>
      <c r="AD33" s="34">
        <v>85</v>
      </c>
      <c r="AE33" s="35" t="s">
        <v>64</v>
      </c>
      <c r="AF33" s="18"/>
    </row>
    <row r="34" spans="2:32" ht="94.5" customHeight="1">
      <c r="B34" s="18"/>
      <c r="C34" s="29" t="s">
        <v>148</v>
      </c>
      <c r="D34" s="29" t="s">
        <v>149</v>
      </c>
      <c r="E34" s="30" t="s">
        <v>150</v>
      </c>
      <c r="F34" s="30" t="s">
        <v>5</v>
      </c>
      <c r="G34" s="30" t="s">
        <v>52</v>
      </c>
      <c r="H34" s="31" t="s">
        <v>42</v>
      </c>
      <c r="I34" s="31" t="s">
        <v>39</v>
      </c>
      <c r="J34" s="32" t="s">
        <v>43</v>
      </c>
      <c r="K34" s="31" t="s">
        <v>75</v>
      </c>
      <c r="L34" s="33" t="s">
        <v>39</v>
      </c>
      <c r="M34" s="31" t="s">
        <v>59</v>
      </c>
      <c r="N34" s="31" t="s">
        <v>67</v>
      </c>
      <c r="O34" s="31" t="s">
        <v>47</v>
      </c>
      <c r="P34" s="33" t="s">
        <v>40</v>
      </c>
      <c r="Q34" s="33" t="s">
        <v>70</v>
      </c>
      <c r="R34" s="31">
        <v>6037873</v>
      </c>
      <c r="S34" s="31">
        <v>6037873</v>
      </c>
      <c r="T34" s="31">
        <v>6037873</v>
      </c>
      <c r="U34" s="31">
        <v>6030645.5899999999</v>
      </c>
      <c r="V34" s="31">
        <v>1809193.69</v>
      </c>
      <c r="W34" s="31">
        <v>1809193.69</v>
      </c>
      <c r="X34" s="31">
        <v>0</v>
      </c>
      <c r="Y34" s="34">
        <f t="shared" si="0"/>
        <v>29.964089837596781</v>
      </c>
      <c r="Z34" s="33">
        <v>0</v>
      </c>
      <c r="AA34" s="33" t="s">
        <v>55</v>
      </c>
      <c r="AB34" s="28">
        <v>1</v>
      </c>
      <c r="AC34" s="34">
        <v>0</v>
      </c>
      <c r="AD34" s="34">
        <v>0</v>
      </c>
      <c r="AE34" s="35" t="s">
        <v>71</v>
      </c>
      <c r="AF34" s="18"/>
    </row>
    <row r="35" spans="2:32" ht="94.5" customHeight="1">
      <c r="B35" s="18"/>
      <c r="C35" s="29" t="s">
        <v>151</v>
      </c>
      <c r="D35" s="29" t="s">
        <v>152</v>
      </c>
      <c r="E35" s="30" t="s">
        <v>153</v>
      </c>
      <c r="F35" s="30" t="s">
        <v>5</v>
      </c>
      <c r="G35" s="30" t="s">
        <v>60</v>
      </c>
      <c r="H35" s="31" t="s">
        <v>42</v>
      </c>
      <c r="I35" s="31" t="s">
        <v>39</v>
      </c>
      <c r="J35" s="32" t="s">
        <v>43</v>
      </c>
      <c r="K35" s="31" t="s">
        <v>75</v>
      </c>
      <c r="L35" s="33" t="s">
        <v>39</v>
      </c>
      <c r="M35" s="31" t="s">
        <v>59</v>
      </c>
      <c r="N35" s="31" t="s">
        <v>67</v>
      </c>
      <c r="O35" s="31" t="s">
        <v>47</v>
      </c>
      <c r="P35" s="33" t="s">
        <v>40</v>
      </c>
      <c r="Q35" s="33" t="s">
        <v>70</v>
      </c>
      <c r="R35" s="31">
        <v>2913481.87</v>
      </c>
      <c r="S35" s="31">
        <v>2913481.87</v>
      </c>
      <c r="T35" s="31">
        <v>2913481.87</v>
      </c>
      <c r="U35" s="31">
        <v>2899695.15</v>
      </c>
      <c r="V35" s="31">
        <v>0</v>
      </c>
      <c r="W35" s="31">
        <v>0</v>
      </c>
      <c r="X35" s="31">
        <v>0</v>
      </c>
      <c r="Y35" s="34">
        <f t="shared" si="0"/>
        <v>0</v>
      </c>
      <c r="Z35" s="33">
        <v>0</v>
      </c>
      <c r="AA35" s="33" t="s">
        <v>66</v>
      </c>
      <c r="AB35" s="28">
        <v>1</v>
      </c>
      <c r="AC35" s="34">
        <v>0</v>
      </c>
      <c r="AD35" s="34">
        <v>0</v>
      </c>
      <c r="AE35" s="35" t="s">
        <v>64</v>
      </c>
      <c r="AF35" s="18"/>
    </row>
    <row r="36" spans="2:32" ht="94.5" customHeight="1">
      <c r="B36" s="18"/>
      <c r="C36" s="29" t="s">
        <v>154</v>
      </c>
      <c r="D36" s="29" t="s">
        <v>155</v>
      </c>
      <c r="E36" s="30" t="s">
        <v>156</v>
      </c>
      <c r="F36" s="30" t="s">
        <v>5</v>
      </c>
      <c r="G36" s="30" t="s">
        <v>60</v>
      </c>
      <c r="H36" s="31" t="s">
        <v>42</v>
      </c>
      <c r="I36" s="31" t="s">
        <v>39</v>
      </c>
      <c r="J36" s="32" t="s">
        <v>43</v>
      </c>
      <c r="K36" s="31" t="s">
        <v>75</v>
      </c>
      <c r="L36" s="33" t="s">
        <v>39</v>
      </c>
      <c r="M36" s="31" t="s">
        <v>59</v>
      </c>
      <c r="N36" s="31" t="s">
        <v>67</v>
      </c>
      <c r="O36" s="31" t="s">
        <v>47</v>
      </c>
      <c r="P36" s="33" t="s">
        <v>40</v>
      </c>
      <c r="Q36" s="33" t="s">
        <v>70</v>
      </c>
      <c r="R36" s="31">
        <v>2750000</v>
      </c>
      <c r="S36" s="31">
        <v>2750000</v>
      </c>
      <c r="T36" s="31">
        <v>2750000</v>
      </c>
      <c r="U36" s="31">
        <v>2742338.78</v>
      </c>
      <c r="V36" s="31">
        <v>2742338.78</v>
      </c>
      <c r="W36" s="31">
        <v>822701.57</v>
      </c>
      <c r="X36" s="31">
        <v>822701.57</v>
      </c>
      <c r="Y36" s="34">
        <f t="shared" si="0"/>
        <v>29.916420727272726</v>
      </c>
      <c r="Z36" s="33">
        <v>0</v>
      </c>
      <c r="AA36" s="33" t="s">
        <v>66</v>
      </c>
      <c r="AB36" s="28">
        <v>1</v>
      </c>
      <c r="AC36" s="34">
        <v>0</v>
      </c>
      <c r="AD36" s="34">
        <v>0</v>
      </c>
      <c r="AE36" s="35" t="s">
        <v>64</v>
      </c>
      <c r="AF36" s="18"/>
    </row>
    <row r="37" spans="2:32" ht="94.5" customHeight="1">
      <c r="B37" s="18"/>
      <c r="C37" s="29" t="s">
        <v>158</v>
      </c>
      <c r="D37" s="29" t="s">
        <v>159</v>
      </c>
      <c r="E37" s="30" t="s">
        <v>160</v>
      </c>
      <c r="F37" s="30" t="s">
        <v>5</v>
      </c>
      <c r="G37" s="30" t="s">
        <v>41</v>
      </c>
      <c r="H37" s="31" t="s">
        <v>42</v>
      </c>
      <c r="I37" s="31" t="s">
        <v>39</v>
      </c>
      <c r="J37" s="32" t="s">
        <v>43</v>
      </c>
      <c r="K37" s="31" t="s">
        <v>75</v>
      </c>
      <c r="L37" s="33" t="s">
        <v>39</v>
      </c>
      <c r="M37" s="31" t="s">
        <v>59</v>
      </c>
      <c r="N37" s="31" t="s">
        <v>157</v>
      </c>
      <c r="O37" s="31" t="s">
        <v>47</v>
      </c>
      <c r="P37" s="33" t="s">
        <v>40</v>
      </c>
      <c r="Q37" s="33" t="s">
        <v>54</v>
      </c>
      <c r="R37" s="31">
        <v>40000</v>
      </c>
      <c r="S37" s="31">
        <v>19998.53</v>
      </c>
      <c r="T37" s="31">
        <v>19998.53</v>
      </c>
      <c r="U37" s="31">
        <v>19998.53</v>
      </c>
      <c r="V37" s="31">
        <v>19998.53</v>
      </c>
      <c r="W37" s="31">
        <v>19998.53</v>
      </c>
      <c r="X37" s="31">
        <v>19998.53</v>
      </c>
      <c r="Y37" s="34">
        <f t="shared" si="0"/>
        <v>100</v>
      </c>
      <c r="Z37" s="33">
        <v>0</v>
      </c>
      <c r="AA37" s="33" t="s">
        <v>55</v>
      </c>
      <c r="AB37" s="28">
        <v>1</v>
      </c>
      <c r="AC37" s="34">
        <v>0</v>
      </c>
      <c r="AD37" s="34">
        <v>100</v>
      </c>
      <c r="AE37" s="35" t="s">
        <v>161</v>
      </c>
      <c r="AF37" s="18"/>
    </row>
  </sheetData>
  <sortState ref="C11:AE2358">
    <sortCondition ref="K11:K2358"/>
  </sortState>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Plan X 03</cp:lastModifiedBy>
  <cp:lastPrinted>2013-06-05T18:06:43Z</cp:lastPrinted>
  <dcterms:created xsi:type="dcterms:W3CDTF">2009-03-25T01:44:41Z</dcterms:created>
  <dcterms:modified xsi:type="dcterms:W3CDTF">2017-04-26T19:36:45Z</dcterms:modified>
</cp:coreProperties>
</file>